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NMT THAN UYEN\LUONG TN\nam 2020\QHKH SD Đ 2020\BS\"/>
    </mc:Choice>
  </mc:AlternateContent>
  <bookViews>
    <workbookView xWindow="360" yWindow="15" windowWidth="15600" windowHeight="9720"/>
  </bookViews>
  <sheets>
    <sheet name="BSQH_HUYEN" sheetId="1" r:id="rId1"/>
  </sheets>
  <definedNames>
    <definedName name="_xlnm.Print_Titles" localSheetId="0">BSQH_HUYEN!$4:$4</definedName>
  </definedNames>
  <calcPr calcId="152511"/>
</workbook>
</file>

<file path=xl/calcChain.xml><?xml version="1.0" encoding="utf-8"?>
<calcChain xmlns="http://schemas.openxmlformats.org/spreadsheetml/2006/main">
  <c r="D22" i="1" l="1"/>
  <c r="D20" i="1"/>
  <c r="D7" i="1"/>
  <c r="D6" i="1" s="1"/>
</calcChain>
</file>

<file path=xl/comments1.xml><?xml version="1.0" encoding="utf-8"?>
<comments xmlns="http://schemas.openxmlformats.org/spreadsheetml/2006/main">
  <authors>
    <author>Windows User</author>
  </authors>
  <commentList>
    <comment ref="B24" authorId="0" shapeId="0">
      <text>
        <r>
          <rPr>
            <sz val="8"/>
            <rFont val="Tahoma"/>
            <family val="2"/>
          </rPr>
          <t>Windows User:
tập đoàn VINGROUP</t>
        </r>
      </text>
    </comment>
  </commentList>
</comments>
</file>

<file path=xl/sharedStrings.xml><?xml version="1.0" encoding="utf-8"?>
<sst xmlns="http://schemas.openxmlformats.org/spreadsheetml/2006/main" count="72" uniqueCount="66">
  <si>
    <t>STT</t>
  </si>
  <si>
    <t>Tên công trình, dự án</t>
  </si>
  <si>
    <t xml:space="preserve">Địa điểm
</t>
  </si>
  <si>
    <t>Diện tích 
(ha)</t>
  </si>
  <si>
    <t>Sử dụng vào loại đất</t>
  </si>
  <si>
    <t>Căn cứ pháp lý</t>
  </si>
  <si>
    <t>Ghi chú</t>
  </si>
  <si>
    <t>(1)</t>
  </si>
  <si>
    <t>(2)</t>
  </si>
  <si>
    <t>(3)</t>
  </si>
  <si>
    <t>(4)</t>
  </si>
  <si>
    <t>(5)</t>
  </si>
  <si>
    <t>(6)</t>
  </si>
  <si>
    <t>(7)</t>
  </si>
  <si>
    <t>I</t>
  </si>
  <si>
    <t>Kết nối giao thông các tỉnh miền núi phía Bắc do ADB và Chính phủ Úc tài trợ</t>
  </si>
  <si>
    <t>Xã Trung Đồng</t>
  </si>
  <si>
    <t>LUC (0,5 ha); LUK (0,5 ha); BHK (1,0 ha);
NHK (3,0 ha); CLN (3,0 ha); RSX (4,0 ha);
NTS (0,1 ha); ONT (0,2 ha); TSC (0,05 ha);
DGD (0,1 ha); SKC (0,05 ha); DGT (8,7 ha);
DTL (0,01 ha); NTD (0,1 ha); SON (0,02 ha); BCS (0,2 ha); DCS (0,4 ha)</t>
  </si>
  <si>
    <t>Quyết định số 949/QĐ-TTg ngày 01/8/2018 và Quyết định số 459/QĐ-TTg ngày 24/4/2019 của Thủ tướng Chính phủ</t>
  </si>
  <si>
    <t>Thị trấn
Tân Uyên</t>
  </si>
  <si>
    <t>LUC (0,2 ha); LUK (0,1 ha); BHK (0,5 ha);
NHK (0,3 ha); CLN (1,0 ha); NTS (0,06 ha);
ODT (0,5 ha); TSC (0,05 ha); CQP (0,09 ha); CAN (0,01 ha); DGD (0,5 ha); DCH (0,05 ha);
TMD (0,02 ha); SKC (0,05 ha); DGT (9,9 ha); DSK (0,02 ha); DTL (0,02 ha); SON (0,14 ha);
BCS (0,1 ha); DCS (0,1 ha)</t>
  </si>
  <si>
    <t>Xã Thân Thuộc</t>
  </si>
  <si>
    <t>LUC (0,5 ha); LUK (0,4 ha); BHK (1,0 ha);
NHK (0,7 ha); CLN (0,5 ha); NTS (0,05 ha);
ONT (0,2 ha); TSC (0,05 ha); DGD (0,1 ha);
DGT (1,7 ha); SON (0,04 ha); BCS (0,1 ha)</t>
  </si>
  <si>
    <t>Xã Phúc Khoa</t>
  </si>
  <si>
    <t>LUC (0,3 ha); LUK (0,5 ha); BHK (1,0 ha); NHK (1,0 ha); CLN (2,0 ha); NTS (0,05 ha);
ONT (0,3 ha); TSC (0,05 ha); DGD (0,1 ha); SKC (0,05 ha); DGT (4,4 ha); DTL (0,6 ha);
NTD (0,08 ha); SON (0,15 ha); BCS (0,3 ha); DCS (2,0 ha)</t>
  </si>
  <si>
    <t>Xã Pắc Ta</t>
  </si>
  <si>
    <t>LUC (1,5 ha); LUK (1,0 ha); BHK (2,0 ha); NHK (3,0 ha); CLN (2,0 ha); RSX (6,0 ha);
NTS (0,1 ha); ONT (0,3 ha); TSC (0,05 ha); DGD (0,1 ha); DCH (0,02 ha); SKC (0,01 ha);
DGT (9,0 ha); DTL (0,01 ha); NTD (0,2 ha); SON (0,25 ha); BCS (0,3 ha); DCS (2,5 ha)</t>
  </si>
  <si>
    <t>II</t>
  </si>
  <si>
    <t>Xã Bản Bo</t>
  </si>
  <si>
    <t>36,22 trong đó: LUC (1,72ha); LUK (3,25ha); BHK (0,40ha); NHK (1,79ha); CLN (4,02ha); RSX (3,66ha); NTS (0,09ha); ONT (3,56ha); DGD (0,11ha); SKC (0,003ha); DGT (14,26ha); DTL (0,007ha); NTD (0,07ha); SON (0,34ha); DCS (2,94ha)</t>
  </si>
  <si>
    <t>Xã Nà Tăm</t>
  </si>
  <si>
    <t>Xã Bình Lư</t>
  </si>
  <si>
    <t>Xã Bản Hon</t>
  </si>
  <si>
    <t>Xã Bản Giang</t>
  </si>
  <si>
    <t>Khu Đô thị thiên đường Mắc ca tỉnh Lai Châu</t>
  </si>
  <si>
    <t>Xã Nùng Nàng</t>
  </si>
  <si>
    <t>LUK (0,04 ha); NHK (1,48ha); CLN (1,21ha); SON (0,06ha); DCS (24,27ha)</t>
  </si>
  <si>
    <t>Quyết định số 104/QĐ-UBND ngày 07/02/2020 của UBND tỉnh</t>
  </si>
  <si>
    <t>III</t>
  </si>
  <si>
    <t>Xã Phúc Than</t>
  </si>
  <si>
    <t>LUC: 0,37; LUK: 0,69;BHK: 0,60;NHK:0,69;CLN: 0,38; RSX: 1,21; RPH: 3,97; NTS: 0,07; ONT: 1,83; TSC: 0,02;DGD: 0,15; DYT: 0,02; SKX: 0,05;DGT: 13,25;DNL: 0,08; SON: 0,12; BCS: 0,30;DCS: 3,85</t>
  </si>
  <si>
    <t>IV</t>
  </si>
  <si>
    <t>Thành phố Lai Châu (03)</t>
  </si>
  <si>
    <t>Kết nối giao thông các tỉnh miền núi phía Bắc do Ngân hàng Phát triển Châu Á và Chính phủ Úc tài trợ</t>
  </si>
  <si>
    <t>Xã San Thàng và phường Đông Phong</t>
  </si>
  <si>
    <t>LUK(1,05); BHK(1,75); NHK(0,02); CLN(1,40); NTS(0,20); ONT(0,40); ODT(0,80); CQP(0,04); DKV(0,01); DNL(0,00057); DGT(5,92); SON(0,000)</t>
  </si>
  <si>
    <t>Quyết định số 949/QĐ-TTg ngày 01/8/2018 của Thủ tướng chính phủ</t>
  </si>
  <si>
    <t>Khu trung tâm thương mại và nhà ở Lai Châu</t>
  </si>
  <si>
    <t>Phường Đoàn Kết</t>
  </si>
  <si>
    <t>TSC(0,18); DTS(3,10); DGT(0,20)</t>
  </si>
  <si>
    <t>Quyết định số 159/QĐ-UBND ngày 25/02/2020 của UBND tỉnh</t>
  </si>
  <si>
    <t>Phường Tân Phong</t>
  </si>
  <si>
    <t>NHK(11,15); CLN(2,00); RPH(13,20);  ODT(0,40); SKC(0,03); DCS(0,14)</t>
  </si>
  <si>
    <t>Tổng cộng: 07</t>
  </si>
  <si>
    <t>Huyện Tân Uyên (01)</t>
  </si>
  <si>
    <t>Huyện Tam Đường (02)</t>
  </si>
  <si>
    <t>Huyện Than Uyên (01)</t>
  </si>
  <si>
    <t>Đã có trong Quy hoạch huyện 30,0 ha; bổ sung 52,20 ha</t>
  </si>
  <si>
    <t>Đã có trong Quy hoạch  huyện 5,73ha; bổ sung 36,22 ha</t>
  </si>
  <si>
    <t>Đã có trong Quy hoạch huyện 22,06 ha; bổ sung 05 ha và điều chỉnh tên dự án</t>
  </si>
  <si>
    <t>Cập nhật vào Quy hoạch huyện 11,60 ha.</t>
  </si>
  <si>
    <t>Đã có trong Quy hoạch huyện 35,0 ha; bổ sung 27,65 ha</t>
  </si>
  <si>
    <t>Cập nhật vào Quy hoạch huyện 3,48 ha</t>
  </si>
  <si>
    <t>Đã có trong Quy hoạch huyện 19,54 ha; bổ sung 7,38 ha và điều chỉnh tên dự án</t>
  </si>
  <si>
    <t>CẬP NHẬT CÁC CÔNG TRÌNH, DỰ ÁN PHÁT SINHBỔ SUNG VÀO ĐIỀU CHỈNH QUY HOẠCH SỬ DỤNG ĐẤT ĐẾN NĂM 2020 CẤP HUYỆN</t>
  </si>
  <si>
    <t>(Kèm theo Quyết định số:  740/QĐ-UBND ngày 18 tháng 6 năm 2020 của Ủy ban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</si>
</sst>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scheme val="minor"/>
    </font>
    <font>
      <sz val="10"/>
      <name val="Arial"/>
      <family val="2"/>
    </font>
    <font>
      <sz val="12"/>
      <color indexed="64"/>
      <name val="Times New Roman"/>
      <family val="1"/>
    </font>
    <font>
      <sz val="10"/>
      <name val="Helv"/>
    </font>
    <font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color indexed="64"/>
      <name val="Times New Roman"/>
      <family val="1"/>
    </font>
    <font>
      <sz val="11"/>
      <name val="Times New Roman"/>
      <family val="1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2" borderId="1"/>
    <xf numFmtId="0" fontId="3" fillId="0" borderId="0"/>
  </cellStyleXfs>
  <cellXfs count="3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/>
    </xf>
    <xf numFmtId="1" fontId="4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" fontId="7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/>
    </xf>
    <xf numFmtId="2" fontId="11" fillId="0" borderId="2" xfId="2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4" applyNumberFormat="1" applyFont="1" applyFill="1" applyBorder="1" applyAlignment="1">
      <alignment horizontal="center" vertical="center" wrapText="1"/>
    </xf>
    <xf numFmtId="4" fontId="4" fillId="0" borderId="2" xfId="4" applyNumberFormat="1" applyFont="1" applyFill="1" applyBorder="1" applyAlignment="1">
      <alignment vertical="center" wrapText="1"/>
    </xf>
    <xf numFmtId="4" fontId="4" fillId="0" borderId="2" xfId="4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4" fillId="0" borderId="2" xfId="4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16" xfId="2"/>
    <cellStyle name="Normal 2 5" xfId="3"/>
    <cellStyle name="Note" xfId="4" builtinId="10"/>
    <cellStyle name="Style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>
          <a:schemeClr val="accent1"/>
        </a:solidFill>
        <a:solidFill>
          <a:schemeClr val="accent1"/>
        </a:soli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accent1"/>
        </a:solidFill>
        <a:solid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25"/>
  <sheetViews>
    <sheetView tabSelected="1" topLeftCell="A22" zoomScale="77" workbookViewId="0">
      <selection activeCell="E5" sqref="E5"/>
    </sheetView>
  </sheetViews>
  <sheetFormatPr defaultRowHeight="15.75" customHeight="1" x14ac:dyDescent="0.2"/>
  <cols>
    <col min="1" max="1" width="6" style="23" customWidth="1"/>
    <col min="2" max="2" width="40.85546875" style="24" customWidth="1"/>
    <col min="3" max="3" width="15.140625" style="24" customWidth="1"/>
    <col min="4" max="4" width="12.42578125" style="24" customWidth="1"/>
    <col min="5" max="5" width="33.7109375" style="23" customWidth="1"/>
    <col min="6" max="6" width="24.7109375" style="24" customWidth="1"/>
    <col min="7" max="7" width="22.5703125" style="24" customWidth="1"/>
    <col min="8" max="257" width="9.140625" style="24" customWidth="1"/>
    <col min="258" max="16384" width="9.140625" style="25"/>
  </cols>
  <sheetData>
    <row r="1" spans="1:11" ht="31.5" customHeight="1" x14ac:dyDescent="0.2">
      <c r="A1" s="33" t="s">
        <v>64</v>
      </c>
      <c r="B1" s="33"/>
      <c r="C1" s="33"/>
      <c r="D1" s="33"/>
      <c r="E1" s="33"/>
      <c r="F1" s="33"/>
      <c r="G1" s="33"/>
    </row>
    <row r="2" spans="1:11" ht="20.25" customHeight="1" x14ac:dyDescent="0.2">
      <c r="A2" s="34" t="s">
        <v>65</v>
      </c>
      <c r="B2" s="34"/>
      <c r="C2" s="34"/>
      <c r="D2" s="34"/>
      <c r="E2" s="34"/>
      <c r="F2" s="34"/>
      <c r="G2" s="34"/>
    </row>
    <row r="3" spans="1:11" ht="16.5" customHeight="1" x14ac:dyDescent="0.2"/>
    <row r="4" spans="1:11" s="26" customFormat="1" ht="40.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11" s="23" customFormat="1" ht="22.5" customHeight="1" x14ac:dyDescent="0.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20" t="s">
        <v>13</v>
      </c>
    </row>
    <row r="6" spans="1:11" s="23" customFormat="1" ht="26.25" customHeight="1" x14ac:dyDescent="0.2">
      <c r="A6" s="20"/>
      <c r="B6" s="1" t="s">
        <v>53</v>
      </c>
      <c r="C6" s="20"/>
      <c r="D6" s="2">
        <f>D7+D13+D20+D22</f>
        <v>215.12662000000003</v>
      </c>
      <c r="E6" s="20"/>
      <c r="F6" s="20"/>
      <c r="G6" s="20"/>
      <c r="K6" s="27"/>
    </row>
    <row r="7" spans="1:11" s="28" customFormat="1" ht="29.25" customHeight="1" x14ac:dyDescent="0.2">
      <c r="A7" s="1" t="s">
        <v>14</v>
      </c>
      <c r="B7" s="3" t="s">
        <v>54</v>
      </c>
      <c r="C7" s="3"/>
      <c r="D7" s="4">
        <f>SUM(D8:D12)</f>
        <v>82.2</v>
      </c>
      <c r="E7" s="17"/>
      <c r="F7" s="4"/>
      <c r="G7" s="3"/>
    </row>
    <row r="8" spans="1:11" ht="105.75" customHeight="1" x14ac:dyDescent="0.2">
      <c r="A8" s="35">
        <v>1</v>
      </c>
      <c r="B8" s="35" t="s">
        <v>15</v>
      </c>
      <c r="C8" s="20" t="s">
        <v>16</v>
      </c>
      <c r="D8" s="5">
        <v>21.93</v>
      </c>
      <c r="E8" s="22" t="s">
        <v>17</v>
      </c>
      <c r="F8" s="36" t="s">
        <v>18</v>
      </c>
      <c r="G8" s="37" t="s">
        <v>57</v>
      </c>
    </row>
    <row r="9" spans="1:11" ht="128.25" customHeight="1" x14ac:dyDescent="0.2">
      <c r="A9" s="35"/>
      <c r="B9" s="35"/>
      <c r="C9" s="20" t="s">
        <v>19</v>
      </c>
      <c r="D9" s="5">
        <v>13.71</v>
      </c>
      <c r="E9" s="22" t="s">
        <v>20</v>
      </c>
      <c r="F9" s="36"/>
      <c r="G9" s="37"/>
    </row>
    <row r="10" spans="1:11" ht="86.25" customHeight="1" x14ac:dyDescent="0.2">
      <c r="A10" s="35"/>
      <c r="B10" s="35"/>
      <c r="C10" s="20" t="s">
        <v>21</v>
      </c>
      <c r="D10" s="5">
        <v>5.34</v>
      </c>
      <c r="E10" s="22" t="s">
        <v>22</v>
      </c>
      <c r="F10" s="36"/>
      <c r="G10" s="37"/>
    </row>
    <row r="11" spans="1:11" ht="96.75" customHeight="1" x14ac:dyDescent="0.2">
      <c r="A11" s="35"/>
      <c r="B11" s="35"/>
      <c r="C11" s="20" t="s">
        <v>23</v>
      </c>
      <c r="D11" s="5">
        <v>12.88</v>
      </c>
      <c r="E11" s="22" t="s">
        <v>24</v>
      </c>
      <c r="F11" s="36"/>
      <c r="G11" s="37"/>
    </row>
    <row r="12" spans="1:11" ht="98.25" customHeight="1" x14ac:dyDescent="0.2">
      <c r="A12" s="35"/>
      <c r="B12" s="35"/>
      <c r="C12" s="20" t="s">
        <v>25</v>
      </c>
      <c r="D12" s="5">
        <v>28.34</v>
      </c>
      <c r="E12" s="22" t="s">
        <v>26</v>
      </c>
      <c r="F12" s="36"/>
      <c r="G12" s="37"/>
    </row>
    <row r="13" spans="1:11" ht="24.75" customHeight="1" x14ac:dyDescent="0.2">
      <c r="A13" s="1" t="s">
        <v>27</v>
      </c>
      <c r="B13" s="3" t="s">
        <v>55</v>
      </c>
      <c r="C13" s="3"/>
      <c r="D13" s="4">
        <v>63.28</v>
      </c>
      <c r="E13" s="18"/>
      <c r="F13" s="4"/>
      <c r="G13" s="29"/>
    </row>
    <row r="14" spans="1:11" ht="24.75" customHeight="1" x14ac:dyDescent="0.2">
      <c r="A14" s="35">
        <v>1</v>
      </c>
      <c r="B14" s="35" t="s">
        <v>15</v>
      </c>
      <c r="C14" s="6" t="s">
        <v>28</v>
      </c>
      <c r="D14" s="5">
        <v>7.32</v>
      </c>
      <c r="E14" s="38" t="s">
        <v>29</v>
      </c>
      <c r="F14" s="36" t="s">
        <v>18</v>
      </c>
      <c r="G14" s="37" t="s">
        <v>58</v>
      </c>
    </row>
    <row r="15" spans="1:11" ht="24.75" customHeight="1" x14ac:dyDescent="0.2">
      <c r="A15" s="35"/>
      <c r="B15" s="35"/>
      <c r="C15" s="6" t="s">
        <v>30</v>
      </c>
      <c r="D15" s="7">
        <v>8.6093000000000011</v>
      </c>
      <c r="E15" s="38"/>
      <c r="F15" s="36"/>
      <c r="G15" s="37"/>
    </row>
    <row r="16" spans="1:11" ht="24.75" customHeight="1" x14ac:dyDescent="0.2">
      <c r="A16" s="35"/>
      <c r="B16" s="35"/>
      <c r="C16" s="8" t="s">
        <v>31</v>
      </c>
      <c r="D16" s="7">
        <v>3.0869</v>
      </c>
      <c r="E16" s="38"/>
      <c r="F16" s="36"/>
      <c r="G16" s="37"/>
    </row>
    <row r="17" spans="1:9" ht="24.75" customHeight="1" x14ac:dyDescent="0.2">
      <c r="A17" s="35"/>
      <c r="B17" s="35"/>
      <c r="C17" s="8" t="s">
        <v>32</v>
      </c>
      <c r="D17" s="7">
        <v>13.55</v>
      </c>
      <c r="E17" s="38"/>
      <c r="F17" s="36"/>
      <c r="G17" s="37"/>
    </row>
    <row r="18" spans="1:9" ht="26.25" customHeight="1" x14ac:dyDescent="0.2">
      <c r="A18" s="35"/>
      <c r="B18" s="35"/>
      <c r="C18" s="8" t="s">
        <v>33</v>
      </c>
      <c r="D18" s="7">
        <v>3.6261999999999999</v>
      </c>
      <c r="E18" s="38"/>
      <c r="F18" s="36"/>
      <c r="G18" s="37"/>
    </row>
    <row r="19" spans="1:9" ht="63" customHeight="1" x14ac:dyDescent="0.2">
      <c r="A19" s="20">
        <v>2</v>
      </c>
      <c r="B19" s="20" t="s">
        <v>34</v>
      </c>
      <c r="C19" s="8" t="s">
        <v>35</v>
      </c>
      <c r="D19" s="5">
        <v>27.06</v>
      </c>
      <c r="E19" s="22" t="s">
        <v>36</v>
      </c>
      <c r="F19" s="21" t="s">
        <v>37</v>
      </c>
      <c r="G19" s="32" t="s">
        <v>59</v>
      </c>
    </row>
    <row r="20" spans="1:9" ht="24.75" customHeight="1" x14ac:dyDescent="0.2">
      <c r="A20" s="1" t="s">
        <v>38</v>
      </c>
      <c r="B20" s="9" t="s">
        <v>56</v>
      </c>
      <c r="C20" s="10"/>
      <c r="D20" s="11">
        <f>SUM(D21)</f>
        <v>27.65</v>
      </c>
      <c r="E20" s="19"/>
      <c r="F20" s="12"/>
      <c r="G20" s="30"/>
      <c r="I20" s="24">
        <v>1</v>
      </c>
    </row>
    <row r="21" spans="1:9" ht="94.5" customHeight="1" x14ac:dyDescent="0.2">
      <c r="A21" s="20">
        <v>1</v>
      </c>
      <c r="B21" s="13" t="s">
        <v>15</v>
      </c>
      <c r="C21" s="8" t="s">
        <v>39</v>
      </c>
      <c r="D21" s="5">
        <v>27.65</v>
      </c>
      <c r="E21" s="22" t="s">
        <v>40</v>
      </c>
      <c r="F21" s="14" t="s">
        <v>18</v>
      </c>
      <c r="G21" s="31" t="s">
        <v>61</v>
      </c>
    </row>
    <row r="22" spans="1:9" ht="24.75" customHeight="1" x14ac:dyDescent="0.2">
      <c r="A22" s="1" t="s">
        <v>41</v>
      </c>
      <c r="B22" s="9" t="s">
        <v>42</v>
      </c>
      <c r="C22" s="10"/>
      <c r="D22" s="15">
        <f>SUM(D23:D25)</f>
        <v>41.99662</v>
      </c>
      <c r="E22" s="19"/>
      <c r="F22" s="14"/>
      <c r="G22" s="30"/>
      <c r="I22" s="24">
        <v>3</v>
      </c>
    </row>
    <row r="23" spans="1:9" ht="72.75" customHeight="1" x14ac:dyDescent="0.2">
      <c r="A23" s="20">
        <v>1</v>
      </c>
      <c r="B23" s="16" t="s">
        <v>43</v>
      </c>
      <c r="C23" s="16" t="s">
        <v>44</v>
      </c>
      <c r="D23" s="7">
        <v>11.595919999999998</v>
      </c>
      <c r="E23" s="22" t="s">
        <v>45</v>
      </c>
      <c r="F23" s="14" t="s">
        <v>46</v>
      </c>
      <c r="G23" s="32" t="s">
        <v>60</v>
      </c>
    </row>
    <row r="24" spans="1:9" ht="63" customHeight="1" x14ac:dyDescent="0.2">
      <c r="A24" s="20">
        <v>2</v>
      </c>
      <c r="B24" s="20" t="s">
        <v>47</v>
      </c>
      <c r="C24" s="8" t="s">
        <v>48</v>
      </c>
      <c r="D24" s="7">
        <v>3.4807000000000001</v>
      </c>
      <c r="E24" s="22" t="s">
        <v>49</v>
      </c>
      <c r="F24" s="14" t="s">
        <v>50</v>
      </c>
      <c r="G24" s="32" t="s">
        <v>62</v>
      </c>
    </row>
    <row r="25" spans="1:9" ht="94.5" customHeight="1" x14ac:dyDescent="0.2">
      <c r="A25" s="20">
        <v>3</v>
      </c>
      <c r="B25" s="20" t="s">
        <v>34</v>
      </c>
      <c r="C25" s="8" t="s">
        <v>51</v>
      </c>
      <c r="D25" s="5">
        <v>26.92</v>
      </c>
      <c r="E25" s="22" t="s">
        <v>52</v>
      </c>
      <c r="F25" s="21" t="s">
        <v>37</v>
      </c>
      <c r="G25" s="32" t="s">
        <v>63</v>
      </c>
    </row>
  </sheetData>
  <mergeCells count="11">
    <mergeCell ref="E14:E18"/>
    <mergeCell ref="B14:B18"/>
    <mergeCell ref="A14:A18"/>
    <mergeCell ref="F14:F18"/>
    <mergeCell ref="G14:G18"/>
    <mergeCell ref="A1:G1"/>
    <mergeCell ref="A2:G2"/>
    <mergeCell ref="B8:B12"/>
    <mergeCell ref="A8:A12"/>
    <mergeCell ref="F8:F12"/>
    <mergeCell ref="G8:G12"/>
  </mergeCells>
  <printOptions horizontalCentered="1" gridLines="1" gridLinesSet="0"/>
  <pageMargins left="0.25" right="0.25" top="0.5" bottom="0.5" header="0.5" footer="0.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BSQH_HUYEN</vt:lpstr>
      <vt:lpstr>BSQH_HUYEN!Print_Titles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2020-06-15T06:31:04Z</cp:lastPrinted>
  <dcterms:modified xsi:type="dcterms:W3CDTF">2020-06-23T08:27:44Z</dcterms:modified>
</cp:coreProperties>
</file>